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всем раб-кам 31.12.2014" sheetId="1" r:id="rId1"/>
    <sheet name="По осн.перс.31.12.2014" sheetId="2" r:id="rId2"/>
  </sheets>
  <definedNames>
    <definedName name="_xlnm.Print_Area" localSheetId="0">'По всем раб-кам 31.12.2014'!$A$1:$F$52</definedName>
    <definedName name="_xlnm.Print_Area" localSheetId="1">'По осн.перс.31.12.2014'!$A$1:$F$52</definedName>
  </definedNames>
  <calcPr fullCalcOnLoad="1"/>
</workbook>
</file>

<file path=xl/sharedStrings.xml><?xml version="1.0" encoding="utf-8"?>
<sst xmlns="http://schemas.openxmlformats.org/spreadsheetml/2006/main" count="110" uniqueCount="63">
  <si>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</si>
  <si>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</si>
  <si>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</si>
  <si>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</si>
  <si>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</si>
  <si>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</si>
  <si>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</si>
  <si>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</si>
  <si>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</si>
  <si>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</si>
  <si>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</si>
  <si>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</si>
  <si>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</si>
  <si>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</si>
  <si>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</si>
  <si>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</si>
  <si>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</si>
  <si>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</si>
  <si>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</si>
  <si>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</si>
  <si>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</si>
  <si>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</si>
  <si>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</si>
  <si>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</si>
  <si>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</si>
  <si>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</si>
  <si>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</si>
  <si>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</si>
  <si>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</si>
  <si>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</si>
  <si>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</si>
  <si>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</si>
  <si>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</si>
  <si>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</si>
  <si>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</si>
  <si>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</si>
  <si>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</si>
  <si>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</si>
  <si>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</si>
  <si>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</si>
  <si>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</si>
  <si>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</si>
  <si>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</si>
  <si>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  ***</t>
  </si>
  <si>
    <t>Город Киров</t>
  </si>
  <si>
    <t xml:space="preserve">исполнитель </t>
  </si>
  <si>
    <t>Гафиятуллина Елена Юрьевна</t>
  </si>
  <si>
    <t>64-69-28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</si>
  <si>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</si>
  <si>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Город Слободской           ***</t>
  </si>
  <si>
    <t>исполнитель</t>
  </si>
  <si>
    <t>т.64-69-28</t>
  </si>
  <si>
    <t xml:space="preserve">Орловский район Кировской области   </t>
  </si>
  <si>
    <t>Советский район Кировской области</t>
  </si>
  <si>
    <t>Орловский район Кировской области</t>
  </si>
  <si>
    <t xml:space="preserve">Свечинский район   </t>
  </si>
  <si>
    <t xml:space="preserve">Свечинский район         </t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</si>
  <si>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31 декабря 2014 года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</si>
  <si>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31 декабря 2014 года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</si>
  <si>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без внешних совместителей</t>
    </r>
    <r>
      <rPr>
        <sz val="8"/>
        <rFont val="Calibri"/>
        <family val="2"/>
      </rPr>
      <t>), 
на 01.01.2015</t>
    </r>
  </si>
  <si>
    <r>
      <t xml:space="preserve">Средняя заработная плата, </t>
    </r>
    <r>
      <rPr>
        <sz val="8"/>
        <color indexed="10"/>
        <rFont val="Calibri"/>
        <family val="2"/>
      </rPr>
      <t>установленная соглашением</t>
    </r>
    <r>
      <rPr>
        <sz val="8"/>
        <rFont val="Calibri"/>
        <family val="2"/>
      </rPr>
      <t xml:space="preserve"> о реализации мероприятий по повышению заработной платы работникам культуры  за 2014 год</t>
    </r>
  </si>
  <si>
    <t>*** с г. Слободской, доп.соглашение по изменненым параметрам "дорожной карты" по состоянию на 31.12.2014 не заключено.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</si>
  <si>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01.01.2015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</si>
</sst>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  <numFmt numFmtId="168" formatCode="#"/>
  </numFmts>
  <fonts count="14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sz val="9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" xfId="17" applyFont="1" applyFill="1" applyBorder="1" applyAlignment="1">
      <alignment horizontal="center" vertical="top"/>
      <protection/>
    </xf>
    <xf numFmtId="0" fontId="9" fillId="0" borderId="1" xfId="17" applyFont="1" applyFill="1" applyBorder="1" applyAlignment="1">
      <alignment vertical="center" wrapText="1"/>
      <protection/>
    </xf>
    <xf numFmtId="1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166" fontId="11" fillId="0" borderId="0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/>
    </xf>
    <xf numFmtId="167" fontId="10" fillId="2" borderId="3" xfId="0" applyNumberFormat="1" applyFont="1" applyFill="1" applyBorder="1" applyAlignment="1">
      <alignment horizontal="center"/>
    </xf>
    <xf numFmtId="167" fontId="10" fillId="2" borderId="3" xfId="0" applyNumberFormat="1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4.125" style="1" customWidth="1"/>
    <col min="2" max="2" width="37.25390625" style="1" customWidth="1"/>
    <col min="3" max="3" width="23.00390625" style="1" customWidth="1"/>
    <col min="4" max="4" width="24.25390625" style="1" customWidth="1"/>
    <col min="5" max="5" width="13.00390625" style="1" customWidth="1"/>
    <col min="6" max="6" width="12.003906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62.25" customHeight="1">
      <c r="A1" s="27" t="s">
        <v>58</v>
      </c>
      <c r="B1" s="27"/>
      <c r="C1" s="27"/>
      <c r="D1" s="27"/>
      <c r="E1" s="27"/>
      <c r="F1" s="27"/>
    </row>
    <row r="2" ht="3" customHeight="1"/>
    <row r="3" spans="1:7" s="7" customFormat="1" ht="66.75" customHeight="1">
      <c r="A3" s="2" t="s">
        <v>0</v>
      </c>
      <c r="B3" s="2" t="s">
        <v>1</v>
      </c>
      <c r="C3" s="3" t="s">
        <v>60</v>
      </c>
      <c r="D3" s="4" t="s">
        <v>59</v>
      </c>
      <c r="E3" s="5" t="s">
        <v>2</v>
      </c>
      <c r="F3" s="5" t="s">
        <v>3</v>
      </c>
      <c r="G3" s="6"/>
    </row>
    <row r="4" spans="1:7" ht="15.75">
      <c r="A4" s="8">
        <v>1</v>
      </c>
      <c r="B4" s="9" t="s">
        <v>4</v>
      </c>
      <c r="C4" s="10">
        <v>12758</v>
      </c>
      <c r="D4" s="24">
        <v>13768.6</v>
      </c>
      <c r="E4" s="23">
        <f>D4-C4</f>
        <v>1010.6000000000004</v>
      </c>
      <c r="F4" s="11">
        <f aca="true" t="shared" si="0" ref="F4:F47">ROUND((E4/C4*100),2)</f>
        <v>7.92</v>
      </c>
      <c r="G4" s="12"/>
    </row>
    <row r="5" spans="1:7" ht="15.75">
      <c r="A5" s="8">
        <v>2</v>
      </c>
      <c r="B5" s="9" t="s">
        <v>5</v>
      </c>
      <c r="C5" s="10">
        <v>12417</v>
      </c>
      <c r="D5" s="24">
        <v>13575</v>
      </c>
      <c r="E5" s="23">
        <f aca="true" t="shared" si="1" ref="E5:E47">D5-C5</f>
        <v>1158</v>
      </c>
      <c r="F5" s="11">
        <f t="shared" si="0"/>
        <v>9.33</v>
      </c>
      <c r="G5" s="12"/>
    </row>
    <row r="6" spans="1:7" ht="15.75">
      <c r="A6" s="8">
        <v>3</v>
      </c>
      <c r="B6" s="9" t="s">
        <v>6</v>
      </c>
      <c r="C6" s="10">
        <v>13220</v>
      </c>
      <c r="D6" s="24">
        <v>13889.9</v>
      </c>
      <c r="E6" s="23">
        <f t="shared" si="1"/>
        <v>669.8999999999996</v>
      </c>
      <c r="F6" s="11">
        <f t="shared" si="0"/>
        <v>5.07</v>
      </c>
      <c r="G6" s="12"/>
    </row>
    <row r="7" spans="1:7" ht="18" customHeight="1">
      <c r="A7" s="8">
        <v>4</v>
      </c>
      <c r="B7" s="9" t="s">
        <v>7</v>
      </c>
      <c r="C7" s="10">
        <v>11700</v>
      </c>
      <c r="D7" s="24">
        <v>11159.2</v>
      </c>
      <c r="E7" s="23">
        <f t="shared" si="1"/>
        <v>-540.7999999999993</v>
      </c>
      <c r="F7" s="11">
        <f t="shared" si="0"/>
        <v>-4.62</v>
      </c>
      <c r="G7" s="12"/>
    </row>
    <row r="8" spans="1:7" ht="15.75">
      <c r="A8" s="8">
        <v>5</v>
      </c>
      <c r="B8" s="9" t="s">
        <v>8</v>
      </c>
      <c r="C8" s="10">
        <v>11547</v>
      </c>
      <c r="D8" s="24">
        <v>12198.9</v>
      </c>
      <c r="E8" s="23">
        <f t="shared" si="1"/>
        <v>651.8999999999996</v>
      </c>
      <c r="F8" s="11">
        <f t="shared" si="0"/>
        <v>5.65</v>
      </c>
      <c r="G8" s="12"/>
    </row>
    <row r="9" spans="1:7" ht="15.75">
      <c r="A9" s="8">
        <v>6</v>
      </c>
      <c r="B9" s="9" t="s">
        <v>9</v>
      </c>
      <c r="C9" s="10">
        <v>12327</v>
      </c>
      <c r="D9" s="24">
        <v>12352.3</v>
      </c>
      <c r="E9" s="23">
        <f t="shared" si="1"/>
        <v>25.299999999999272</v>
      </c>
      <c r="F9" s="11">
        <f t="shared" si="0"/>
        <v>0.21</v>
      </c>
      <c r="G9" s="12"/>
    </row>
    <row r="10" spans="1:7" ht="15.75">
      <c r="A10" s="8">
        <v>7</v>
      </c>
      <c r="B10" s="9" t="s">
        <v>10</v>
      </c>
      <c r="C10" s="10">
        <v>12753</v>
      </c>
      <c r="D10" s="24">
        <v>13998.9</v>
      </c>
      <c r="E10" s="23">
        <f t="shared" si="1"/>
        <v>1245.8999999999996</v>
      </c>
      <c r="F10" s="11">
        <f t="shared" si="0"/>
        <v>9.77</v>
      </c>
      <c r="G10" s="12"/>
    </row>
    <row r="11" spans="1:7" ht="15.75">
      <c r="A11" s="8">
        <v>8</v>
      </c>
      <c r="B11" s="9" t="s">
        <v>11</v>
      </c>
      <c r="C11" s="10">
        <v>11530</v>
      </c>
      <c r="D11" s="24">
        <v>11601.1</v>
      </c>
      <c r="E11" s="23">
        <f t="shared" si="1"/>
        <v>71.10000000000036</v>
      </c>
      <c r="F11" s="11">
        <f t="shared" si="0"/>
        <v>0.62</v>
      </c>
      <c r="G11" s="12"/>
    </row>
    <row r="12" spans="1:7" ht="15.75">
      <c r="A12" s="8">
        <v>9</v>
      </c>
      <c r="B12" s="9" t="s">
        <v>12</v>
      </c>
      <c r="C12" s="10">
        <v>12879</v>
      </c>
      <c r="D12" s="24">
        <v>12318.3</v>
      </c>
      <c r="E12" s="23">
        <f t="shared" si="1"/>
        <v>-560.7000000000007</v>
      </c>
      <c r="F12" s="11">
        <f t="shared" si="0"/>
        <v>-4.35</v>
      </c>
      <c r="G12" s="12"/>
    </row>
    <row r="13" spans="1:7" ht="15.75">
      <c r="A13" s="8">
        <v>10</v>
      </c>
      <c r="B13" s="9" t="s">
        <v>13</v>
      </c>
      <c r="C13" s="10">
        <v>10938</v>
      </c>
      <c r="D13" s="24">
        <v>10876</v>
      </c>
      <c r="E13" s="23">
        <f t="shared" si="1"/>
        <v>-62</v>
      </c>
      <c r="F13" s="11">
        <f t="shared" si="0"/>
        <v>-0.57</v>
      </c>
      <c r="G13" s="12"/>
    </row>
    <row r="14" spans="1:7" ht="31.5">
      <c r="A14" s="8">
        <v>11</v>
      </c>
      <c r="B14" s="9" t="s">
        <v>14</v>
      </c>
      <c r="C14" s="10">
        <v>12615</v>
      </c>
      <c r="D14" s="25">
        <v>12627</v>
      </c>
      <c r="E14" s="23">
        <f t="shared" si="1"/>
        <v>12</v>
      </c>
      <c r="F14" s="11">
        <f t="shared" si="0"/>
        <v>0.1</v>
      </c>
      <c r="G14" s="12"/>
    </row>
    <row r="15" spans="1:7" ht="15.75">
      <c r="A15" s="8">
        <v>12</v>
      </c>
      <c r="B15" s="9" t="s">
        <v>15</v>
      </c>
      <c r="C15" s="10">
        <v>15229</v>
      </c>
      <c r="D15" s="24">
        <v>14641.4</v>
      </c>
      <c r="E15" s="23">
        <f t="shared" si="1"/>
        <v>-587.6000000000004</v>
      </c>
      <c r="F15" s="11">
        <f t="shared" si="0"/>
        <v>-3.86</v>
      </c>
      <c r="G15" s="12"/>
    </row>
    <row r="16" spans="1:7" ht="15.75">
      <c r="A16" s="8">
        <v>13</v>
      </c>
      <c r="B16" s="9" t="s">
        <v>16</v>
      </c>
      <c r="C16" s="10">
        <v>10951</v>
      </c>
      <c r="D16" s="24">
        <v>11282.5</v>
      </c>
      <c r="E16" s="23">
        <f t="shared" si="1"/>
        <v>331.5</v>
      </c>
      <c r="F16" s="11">
        <f t="shared" si="0"/>
        <v>3.03</v>
      </c>
      <c r="G16" s="12"/>
    </row>
    <row r="17" spans="1:7" ht="15.75">
      <c r="A17" s="8">
        <v>14</v>
      </c>
      <c r="B17" s="9" t="s">
        <v>17</v>
      </c>
      <c r="C17" s="10">
        <v>11502</v>
      </c>
      <c r="D17" s="24">
        <v>11737.4</v>
      </c>
      <c r="E17" s="23">
        <f t="shared" si="1"/>
        <v>235.39999999999964</v>
      </c>
      <c r="F17" s="11">
        <f t="shared" si="0"/>
        <v>2.05</v>
      </c>
      <c r="G17" s="12"/>
    </row>
    <row r="18" spans="1:7" ht="15.75">
      <c r="A18" s="8">
        <v>15</v>
      </c>
      <c r="B18" s="9" t="s">
        <v>18</v>
      </c>
      <c r="C18" s="10">
        <v>10348</v>
      </c>
      <c r="D18" s="24">
        <v>10467</v>
      </c>
      <c r="E18" s="23">
        <f t="shared" si="1"/>
        <v>119</v>
      </c>
      <c r="F18" s="11">
        <f t="shared" si="0"/>
        <v>1.15</v>
      </c>
      <c r="G18" s="12"/>
    </row>
    <row r="19" spans="1:7" ht="15.75">
      <c r="A19" s="8">
        <v>16</v>
      </c>
      <c r="B19" s="9" t="s">
        <v>19</v>
      </c>
      <c r="C19" s="10">
        <v>11522</v>
      </c>
      <c r="D19" s="24">
        <v>12339.2</v>
      </c>
      <c r="E19" s="23">
        <f t="shared" si="1"/>
        <v>817.2000000000007</v>
      </c>
      <c r="F19" s="11">
        <f t="shared" si="0"/>
        <v>7.09</v>
      </c>
      <c r="G19" s="12"/>
    </row>
    <row r="20" spans="1:7" ht="15.75">
      <c r="A20" s="8">
        <v>17</v>
      </c>
      <c r="B20" s="9" t="s">
        <v>20</v>
      </c>
      <c r="C20" s="10">
        <v>10433</v>
      </c>
      <c r="D20" s="24">
        <v>10656.8</v>
      </c>
      <c r="E20" s="23">
        <f t="shared" si="1"/>
        <v>223.79999999999927</v>
      </c>
      <c r="F20" s="11">
        <f t="shared" si="0"/>
        <v>2.15</v>
      </c>
      <c r="G20" s="12"/>
    </row>
    <row r="21" spans="1:7" ht="15.75">
      <c r="A21" s="8">
        <v>18</v>
      </c>
      <c r="B21" s="9" t="s">
        <v>21</v>
      </c>
      <c r="C21" s="10">
        <v>11457</v>
      </c>
      <c r="D21" s="24">
        <v>11745.5</v>
      </c>
      <c r="E21" s="23">
        <f t="shared" si="1"/>
        <v>288.5</v>
      </c>
      <c r="F21" s="11">
        <f t="shared" si="0"/>
        <v>2.52</v>
      </c>
      <c r="G21" s="12"/>
    </row>
    <row r="22" spans="1:7" ht="15.75">
      <c r="A22" s="8">
        <v>19</v>
      </c>
      <c r="B22" s="9" t="s">
        <v>22</v>
      </c>
      <c r="C22" s="10">
        <v>12694</v>
      </c>
      <c r="D22" s="24">
        <v>12627.6</v>
      </c>
      <c r="E22" s="23">
        <f t="shared" si="1"/>
        <v>-66.39999999999964</v>
      </c>
      <c r="F22" s="11">
        <f t="shared" si="0"/>
        <v>-0.52</v>
      </c>
      <c r="G22" s="12"/>
    </row>
    <row r="23" spans="1:7" ht="15.75">
      <c r="A23" s="8">
        <v>20</v>
      </c>
      <c r="B23" s="9" t="s">
        <v>23</v>
      </c>
      <c r="C23" s="10">
        <v>10733</v>
      </c>
      <c r="D23" s="24">
        <v>11230.1</v>
      </c>
      <c r="E23" s="23">
        <f t="shared" si="1"/>
        <v>497.10000000000036</v>
      </c>
      <c r="F23" s="11">
        <f t="shared" si="0"/>
        <v>4.63</v>
      </c>
      <c r="G23" s="12"/>
    </row>
    <row r="24" spans="1:7" ht="15.75">
      <c r="A24" s="8">
        <v>21</v>
      </c>
      <c r="B24" s="9" t="s">
        <v>24</v>
      </c>
      <c r="C24" s="10">
        <v>11890</v>
      </c>
      <c r="D24" s="24">
        <v>11483.9</v>
      </c>
      <c r="E24" s="23">
        <f t="shared" si="1"/>
        <v>-406.10000000000036</v>
      </c>
      <c r="F24" s="11">
        <f t="shared" si="0"/>
        <v>-3.42</v>
      </c>
      <c r="G24" s="12"/>
    </row>
    <row r="25" spans="1:7" ht="15.75">
      <c r="A25" s="8">
        <v>22</v>
      </c>
      <c r="B25" s="9" t="s">
        <v>25</v>
      </c>
      <c r="C25" s="10">
        <v>15832</v>
      </c>
      <c r="D25" s="24">
        <v>15869.3</v>
      </c>
      <c r="E25" s="23">
        <f t="shared" si="1"/>
        <v>37.29999999999927</v>
      </c>
      <c r="F25" s="11">
        <f t="shared" si="0"/>
        <v>0.24</v>
      </c>
      <c r="G25" s="12"/>
    </row>
    <row r="26" spans="1:7" ht="15.75">
      <c r="A26" s="8">
        <v>23</v>
      </c>
      <c r="B26" s="9" t="s">
        <v>26</v>
      </c>
      <c r="C26" s="10">
        <v>11553</v>
      </c>
      <c r="D26" s="24">
        <v>11503.2</v>
      </c>
      <c r="E26" s="23">
        <f t="shared" si="1"/>
        <v>-49.79999999999927</v>
      </c>
      <c r="F26" s="11">
        <f t="shared" si="0"/>
        <v>-0.43</v>
      </c>
      <c r="G26" s="12"/>
    </row>
    <row r="27" spans="1:7" ht="15.75">
      <c r="A27" s="8">
        <v>24</v>
      </c>
      <c r="B27" s="9" t="s">
        <v>27</v>
      </c>
      <c r="C27" s="10">
        <v>13624</v>
      </c>
      <c r="D27" s="24">
        <v>13624</v>
      </c>
      <c r="E27" s="23">
        <f t="shared" si="1"/>
        <v>0</v>
      </c>
      <c r="F27" s="11">
        <f t="shared" si="0"/>
        <v>0</v>
      </c>
      <c r="G27" s="12"/>
    </row>
    <row r="28" spans="1:9" ht="31.5">
      <c r="A28" s="8">
        <v>25</v>
      </c>
      <c r="B28" s="9" t="s">
        <v>52</v>
      </c>
      <c r="C28" s="10">
        <v>12486</v>
      </c>
      <c r="D28" s="25">
        <v>11426.6</v>
      </c>
      <c r="E28" s="23">
        <f t="shared" si="1"/>
        <v>-1059.3999999999996</v>
      </c>
      <c r="F28" s="11">
        <f t="shared" si="0"/>
        <v>-8.48</v>
      </c>
      <c r="H28" s="13"/>
      <c r="I28" s="14"/>
    </row>
    <row r="29" spans="1:7" ht="15.75">
      <c r="A29" s="8">
        <v>26</v>
      </c>
      <c r="B29" s="9" t="s">
        <v>28</v>
      </c>
      <c r="C29" s="10">
        <v>14469</v>
      </c>
      <c r="D29" s="24">
        <v>14473.5</v>
      </c>
      <c r="E29" s="23">
        <f t="shared" si="1"/>
        <v>4.5</v>
      </c>
      <c r="F29" s="11">
        <f t="shared" si="0"/>
        <v>0.03</v>
      </c>
      <c r="G29" s="12"/>
    </row>
    <row r="30" spans="1:7" ht="31.5">
      <c r="A30" s="8">
        <v>27</v>
      </c>
      <c r="B30" s="9" t="s">
        <v>29</v>
      </c>
      <c r="C30" s="10">
        <v>12900</v>
      </c>
      <c r="D30" s="25">
        <v>12492.1</v>
      </c>
      <c r="E30" s="23">
        <f t="shared" si="1"/>
        <v>-407.89999999999964</v>
      </c>
      <c r="F30" s="11">
        <f t="shared" si="0"/>
        <v>-3.16</v>
      </c>
      <c r="G30" s="12"/>
    </row>
    <row r="31" spans="1:7" ht="15.75">
      <c r="A31" s="8">
        <v>28</v>
      </c>
      <c r="B31" s="9" t="s">
        <v>30</v>
      </c>
      <c r="C31" s="10">
        <v>10311</v>
      </c>
      <c r="D31" s="24">
        <v>10290.5</v>
      </c>
      <c r="E31" s="23">
        <f t="shared" si="1"/>
        <v>-20.5</v>
      </c>
      <c r="F31" s="11">
        <f t="shared" si="0"/>
        <v>-0.2</v>
      </c>
      <c r="G31" s="12"/>
    </row>
    <row r="32" spans="1:7" ht="15.75">
      <c r="A32" s="8">
        <v>29</v>
      </c>
      <c r="B32" s="9" t="s">
        <v>55</v>
      </c>
      <c r="C32" s="10">
        <v>10764</v>
      </c>
      <c r="D32" s="24">
        <v>10853.4</v>
      </c>
      <c r="E32" s="23">
        <f t="shared" si="1"/>
        <v>89.39999999999964</v>
      </c>
      <c r="F32" s="11">
        <f t="shared" si="0"/>
        <v>0.83</v>
      </c>
      <c r="G32" s="12"/>
    </row>
    <row r="33" spans="1:7" ht="15.75">
      <c r="A33" s="8">
        <v>30</v>
      </c>
      <c r="B33" s="9" t="s">
        <v>31</v>
      </c>
      <c r="C33" s="10">
        <v>13069</v>
      </c>
      <c r="D33" s="24">
        <v>12535.7</v>
      </c>
      <c r="E33" s="23">
        <f t="shared" si="1"/>
        <v>-533.2999999999993</v>
      </c>
      <c r="F33" s="11">
        <f t="shared" si="0"/>
        <v>-4.08</v>
      </c>
      <c r="G33" s="12"/>
    </row>
    <row r="34" spans="1:7" ht="21" customHeight="1">
      <c r="A34" s="8">
        <v>31</v>
      </c>
      <c r="B34" s="9" t="s">
        <v>53</v>
      </c>
      <c r="C34" s="10">
        <v>9532</v>
      </c>
      <c r="D34" s="24">
        <v>10313.9</v>
      </c>
      <c r="E34" s="23">
        <f t="shared" si="1"/>
        <v>781.8999999999996</v>
      </c>
      <c r="F34" s="11">
        <f t="shared" si="0"/>
        <v>8.2</v>
      </c>
      <c r="G34" s="12"/>
    </row>
    <row r="35" spans="1:7" ht="15.75">
      <c r="A35" s="8">
        <v>32</v>
      </c>
      <c r="B35" s="9" t="s">
        <v>32</v>
      </c>
      <c r="C35" s="10">
        <v>11342</v>
      </c>
      <c r="D35" s="24">
        <v>11812.7</v>
      </c>
      <c r="E35" s="23">
        <f t="shared" si="1"/>
        <v>470.7000000000007</v>
      </c>
      <c r="F35" s="11">
        <f t="shared" si="0"/>
        <v>4.15</v>
      </c>
      <c r="G35" s="12"/>
    </row>
    <row r="36" spans="1:7" ht="15.75">
      <c r="A36" s="8">
        <v>33</v>
      </c>
      <c r="B36" s="9" t="s">
        <v>33</v>
      </c>
      <c r="C36" s="10">
        <v>10802</v>
      </c>
      <c r="D36" s="24">
        <v>10802.4</v>
      </c>
      <c r="E36" s="23">
        <f t="shared" si="1"/>
        <v>0.3999999999996362</v>
      </c>
      <c r="F36" s="11">
        <f t="shared" si="0"/>
        <v>0</v>
      </c>
      <c r="G36" s="12"/>
    </row>
    <row r="37" spans="1:7" ht="15.75">
      <c r="A37" s="8">
        <v>34</v>
      </c>
      <c r="B37" s="9" t="s">
        <v>34</v>
      </c>
      <c r="C37" s="10">
        <v>12888</v>
      </c>
      <c r="D37" s="24">
        <v>12478.3</v>
      </c>
      <c r="E37" s="23">
        <f t="shared" si="1"/>
        <v>-409.7000000000007</v>
      </c>
      <c r="F37" s="11">
        <f t="shared" si="0"/>
        <v>-3.18</v>
      </c>
      <c r="G37" s="12"/>
    </row>
    <row r="38" spans="1:7" ht="15.75">
      <c r="A38" s="8">
        <v>35</v>
      </c>
      <c r="B38" s="9" t="s">
        <v>35</v>
      </c>
      <c r="C38" s="10">
        <v>10530</v>
      </c>
      <c r="D38" s="24">
        <v>10608.6</v>
      </c>
      <c r="E38" s="23">
        <f t="shared" si="1"/>
        <v>78.60000000000036</v>
      </c>
      <c r="F38" s="11">
        <f t="shared" si="0"/>
        <v>0.75</v>
      </c>
      <c r="G38" s="12"/>
    </row>
    <row r="39" spans="1:7" ht="15.75">
      <c r="A39" s="8">
        <v>36</v>
      </c>
      <c r="B39" s="9" t="s">
        <v>36</v>
      </c>
      <c r="C39" s="10">
        <v>12228</v>
      </c>
      <c r="D39" s="24">
        <v>12107.1</v>
      </c>
      <c r="E39" s="23">
        <f t="shared" si="1"/>
        <v>-120.89999999999964</v>
      </c>
      <c r="F39" s="11">
        <f t="shared" si="0"/>
        <v>-0.99</v>
      </c>
      <c r="G39" s="12"/>
    </row>
    <row r="40" spans="1:7" ht="15.75">
      <c r="A40" s="8">
        <v>37</v>
      </c>
      <c r="B40" s="9" t="s">
        <v>37</v>
      </c>
      <c r="C40" s="10">
        <v>11864</v>
      </c>
      <c r="D40" s="24">
        <v>12257.3</v>
      </c>
      <c r="E40" s="23">
        <f t="shared" si="1"/>
        <v>393.2999999999993</v>
      </c>
      <c r="F40" s="11">
        <f t="shared" si="0"/>
        <v>3.32</v>
      </c>
      <c r="G40" s="12"/>
    </row>
    <row r="41" spans="1:7" ht="15.75">
      <c r="A41" s="8">
        <v>38</v>
      </c>
      <c r="B41" s="9" t="s">
        <v>38</v>
      </c>
      <c r="C41" s="10">
        <v>12782</v>
      </c>
      <c r="D41" s="24">
        <v>13087.9</v>
      </c>
      <c r="E41" s="23">
        <f t="shared" si="1"/>
        <v>305.89999999999964</v>
      </c>
      <c r="F41" s="11">
        <f t="shared" si="0"/>
        <v>2.39</v>
      </c>
      <c r="G41" s="12"/>
    </row>
    <row r="42" spans="1:7" ht="15.75">
      <c r="A42" s="8">
        <v>39</v>
      </c>
      <c r="B42" s="9" t="s">
        <v>39</v>
      </c>
      <c r="C42" s="10">
        <v>11272</v>
      </c>
      <c r="D42" s="24">
        <v>10658.4</v>
      </c>
      <c r="E42" s="23">
        <f t="shared" si="1"/>
        <v>-613.6000000000004</v>
      </c>
      <c r="F42" s="11">
        <f t="shared" si="0"/>
        <v>-5.44</v>
      </c>
      <c r="G42" s="12"/>
    </row>
    <row r="43" spans="1:7" ht="15.75">
      <c r="A43" s="8">
        <v>40</v>
      </c>
      <c r="B43" s="9" t="s">
        <v>40</v>
      </c>
      <c r="C43" s="10">
        <v>12810</v>
      </c>
      <c r="D43" s="24">
        <v>12777</v>
      </c>
      <c r="E43" s="23">
        <f t="shared" si="1"/>
        <v>-33</v>
      </c>
      <c r="F43" s="11">
        <f t="shared" si="0"/>
        <v>-0.26</v>
      </c>
      <c r="G43" s="12"/>
    </row>
    <row r="44" spans="1:7" ht="15.75">
      <c r="A44" s="8">
        <v>41</v>
      </c>
      <c r="B44" s="9" t="s">
        <v>41</v>
      </c>
      <c r="C44" s="10">
        <v>14806</v>
      </c>
      <c r="D44" s="24">
        <v>14959.5</v>
      </c>
      <c r="E44" s="23">
        <f t="shared" si="1"/>
        <v>153.5</v>
      </c>
      <c r="F44" s="11">
        <f t="shared" si="0"/>
        <v>1.04</v>
      </c>
      <c r="G44" s="12"/>
    </row>
    <row r="45" spans="1:7" ht="15.75">
      <c r="A45" s="8">
        <v>42</v>
      </c>
      <c r="B45" s="9" t="s">
        <v>42</v>
      </c>
      <c r="C45" s="10">
        <v>13788</v>
      </c>
      <c r="D45" s="24">
        <v>14029.1</v>
      </c>
      <c r="E45" s="23">
        <f t="shared" si="1"/>
        <v>241.10000000000036</v>
      </c>
      <c r="F45" s="11">
        <f t="shared" si="0"/>
        <v>1.75</v>
      </c>
      <c r="G45" s="12"/>
    </row>
    <row r="46" spans="1:7" ht="15.75">
      <c r="A46" s="8">
        <v>43</v>
      </c>
      <c r="B46" s="9" t="s">
        <v>43</v>
      </c>
      <c r="C46" s="10">
        <v>10547</v>
      </c>
      <c r="D46" s="24">
        <v>13093.4</v>
      </c>
      <c r="E46" s="23">
        <f t="shared" si="1"/>
        <v>2546.3999999999996</v>
      </c>
      <c r="F46" s="11">
        <f t="shared" si="0"/>
        <v>24.14</v>
      </c>
      <c r="G46" s="12"/>
    </row>
    <row r="47" spans="1:7" ht="15.75">
      <c r="A47" s="8">
        <v>44</v>
      </c>
      <c r="B47" s="9" t="s">
        <v>44</v>
      </c>
      <c r="C47" s="10">
        <v>12134</v>
      </c>
      <c r="D47" s="24">
        <v>13086.7</v>
      </c>
      <c r="E47" s="23">
        <f t="shared" si="1"/>
        <v>952.7000000000007</v>
      </c>
      <c r="F47" s="11">
        <f t="shared" si="0"/>
        <v>7.85</v>
      </c>
      <c r="G47" s="12"/>
    </row>
    <row r="48" spans="1:7" ht="42.75" customHeight="1">
      <c r="A48" s="28" t="s">
        <v>61</v>
      </c>
      <c r="B48" s="28"/>
      <c r="C48" s="28"/>
      <c r="D48" s="28"/>
      <c r="E48" s="28"/>
      <c r="F48" s="28"/>
      <c r="G48" s="15"/>
    </row>
    <row r="49" spans="2:6" ht="12" customHeight="1">
      <c r="B49" s="16"/>
      <c r="E49" s="14"/>
      <c r="F49" s="14"/>
    </row>
    <row r="50" spans="2:4" ht="15" customHeight="1">
      <c r="B50" s="29" t="s">
        <v>45</v>
      </c>
      <c r="C50" s="29"/>
      <c r="D50" s="17"/>
    </row>
    <row r="51" spans="2:4" ht="14.25" customHeight="1">
      <c r="B51" s="29" t="s">
        <v>46</v>
      </c>
      <c r="C51" s="29"/>
      <c r="D51" s="18"/>
    </row>
    <row r="52" ht="14.25" customHeight="1">
      <c r="B52" s="1" t="s">
        <v>47</v>
      </c>
    </row>
    <row r="53" s="18" customFormat="1" ht="16.5" customHeight="1" hidden="1"/>
    <row r="54" s="18" customFormat="1" ht="14.25" customHeight="1"/>
    <row r="55" spans="1:4" s="20" customFormat="1" ht="16.5" customHeight="1">
      <c r="A55" s="19"/>
      <c r="B55" s="26"/>
      <c r="C55" s="26"/>
      <c r="D55" s="26"/>
    </row>
    <row r="56" ht="15" hidden="1"/>
  </sheetData>
  <mergeCells count="5">
    <mergeCell ref="B55:D55"/>
    <mergeCell ref="A1:F1"/>
    <mergeCell ref="A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1">
      <selection activeCell="D47" sqref="D4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59.25" customHeight="1">
      <c r="A1" s="27" t="s">
        <v>57</v>
      </c>
      <c r="B1" s="27"/>
      <c r="C1" s="27"/>
      <c r="D1" s="27"/>
      <c r="E1" s="27"/>
      <c r="F1" s="27"/>
    </row>
    <row r="2" ht="3" customHeight="1"/>
    <row r="3" spans="1:7" s="7" customFormat="1" ht="76.5" customHeight="1">
      <c r="A3" s="2" t="s">
        <v>0</v>
      </c>
      <c r="B3" s="2" t="s">
        <v>1</v>
      </c>
      <c r="C3" s="21" t="s">
        <v>48</v>
      </c>
      <c r="D3" s="4" t="s">
        <v>62</v>
      </c>
      <c r="E3" s="5" t="s">
        <v>2</v>
      </c>
      <c r="F3" s="5" t="s">
        <v>3</v>
      </c>
      <c r="G3" s="6"/>
    </row>
    <row r="4" spans="1:7" ht="15.75">
      <c r="A4" s="8">
        <v>1</v>
      </c>
      <c r="B4" s="9" t="s">
        <v>4</v>
      </c>
      <c r="C4" s="10">
        <v>14206</v>
      </c>
      <c r="D4" s="24">
        <v>14787.6</v>
      </c>
      <c r="E4" s="23">
        <f>D4-C4</f>
        <v>581.6000000000004</v>
      </c>
      <c r="F4" s="11">
        <f>ROUND((D4/C4*100-100),2)</f>
        <v>4.09</v>
      </c>
      <c r="G4" s="22"/>
    </row>
    <row r="5" spans="1:7" ht="15.75">
      <c r="A5" s="8">
        <v>2</v>
      </c>
      <c r="B5" s="9" t="s">
        <v>5</v>
      </c>
      <c r="C5" s="10">
        <v>14603</v>
      </c>
      <c r="D5" s="24">
        <v>14717.8</v>
      </c>
      <c r="E5" s="23">
        <f aca="true" t="shared" si="0" ref="E5:E47">D5-C5</f>
        <v>114.79999999999927</v>
      </c>
      <c r="F5" s="11">
        <f aca="true" t="shared" si="1" ref="F5:F47">ROUND((D5/C5*100-100),2)</f>
        <v>0.79</v>
      </c>
      <c r="G5" s="12"/>
    </row>
    <row r="6" spans="1:7" ht="15.75">
      <c r="A6" s="8">
        <v>3</v>
      </c>
      <c r="B6" s="9" t="s">
        <v>6</v>
      </c>
      <c r="C6" s="10">
        <v>15735</v>
      </c>
      <c r="D6" s="24">
        <v>15594</v>
      </c>
      <c r="E6" s="23">
        <f t="shared" si="0"/>
        <v>-141</v>
      </c>
      <c r="F6" s="11">
        <f t="shared" si="1"/>
        <v>-0.9</v>
      </c>
      <c r="G6" s="12"/>
    </row>
    <row r="7" spans="1:7" ht="18" customHeight="1">
      <c r="A7" s="8">
        <v>4</v>
      </c>
      <c r="B7" s="9" t="s">
        <v>7</v>
      </c>
      <c r="C7" s="10">
        <v>10200</v>
      </c>
      <c r="D7" s="24">
        <v>12364</v>
      </c>
      <c r="E7" s="23">
        <f t="shared" si="0"/>
        <v>2164</v>
      </c>
      <c r="F7" s="11">
        <f t="shared" si="1"/>
        <v>21.22</v>
      </c>
      <c r="G7" s="12"/>
    </row>
    <row r="8" spans="1:7" ht="15.75">
      <c r="A8" s="8">
        <v>5</v>
      </c>
      <c r="B8" s="9" t="s">
        <v>8</v>
      </c>
      <c r="C8" s="10">
        <v>15433</v>
      </c>
      <c r="D8" s="24">
        <v>14218.4</v>
      </c>
      <c r="E8" s="23">
        <f t="shared" si="0"/>
        <v>-1214.6000000000004</v>
      </c>
      <c r="F8" s="11">
        <f t="shared" si="1"/>
        <v>-7.87</v>
      </c>
      <c r="G8" s="12"/>
    </row>
    <row r="9" spans="1:7" ht="15.75">
      <c r="A9" s="8">
        <v>6</v>
      </c>
      <c r="B9" s="9" t="s">
        <v>9</v>
      </c>
      <c r="C9" s="10">
        <v>13176</v>
      </c>
      <c r="D9" s="24">
        <v>13304.4</v>
      </c>
      <c r="E9" s="23">
        <f t="shared" si="0"/>
        <v>128.39999999999964</v>
      </c>
      <c r="F9" s="11">
        <f t="shared" si="1"/>
        <v>0.97</v>
      </c>
      <c r="G9" s="12"/>
    </row>
    <row r="10" spans="1:7" ht="15.75">
      <c r="A10" s="8">
        <v>7</v>
      </c>
      <c r="B10" s="9" t="s">
        <v>10</v>
      </c>
      <c r="C10" s="10">
        <v>14151</v>
      </c>
      <c r="D10" s="24">
        <v>15224</v>
      </c>
      <c r="E10" s="23">
        <f t="shared" si="0"/>
        <v>1073</v>
      </c>
      <c r="F10" s="11">
        <f t="shared" si="1"/>
        <v>7.58</v>
      </c>
      <c r="G10" s="12"/>
    </row>
    <row r="11" spans="1:7" ht="15.75">
      <c r="A11" s="8">
        <v>8</v>
      </c>
      <c r="B11" s="9" t="s">
        <v>11</v>
      </c>
      <c r="C11" s="10">
        <v>12411</v>
      </c>
      <c r="D11" s="24">
        <v>12013.1</v>
      </c>
      <c r="E11" s="23">
        <f t="shared" si="0"/>
        <v>-397.89999999999964</v>
      </c>
      <c r="F11" s="11">
        <f t="shared" si="1"/>
        <v>-3.21</v>
      </c>
      <c r="G11" s="12"/>
    </row>
    <row r="12" spans="1:7" ht="15.75">
      <c r="A12" s="8">
        <v>9</v>
      </c>
      <c r="B12" s="9" t="s">
        <v>12</v>
      </c>
      <c r="C12" s="10">
        <v>14220</v>
      </c>
      <c r="D12" s="24">
        <v>13721</v>
      </c>
      <c r="E12" s="23">
        <f t="shared" si="0"/>
        <v>-499</v>
      </c>
      <c r="F12" s="11">
        <f t="shared" si="1"/>
        <v>-3.51</v>
      </c>
      <c r="G12" s="12"/>
    </row>
    <row r="13" spans="1:7" ht="15.75">
      <c r="A13" s="8">
        <v>10</v>
      </c>
      <c r="B13" s="9" t="s">
        <v>13</v>
      </c>
      <c r="C13" s="10">
        <v>11990</v>
      </c>
      <c r="D13" s="24">
        <v>11750.7</v>
      </c>
      <c r="E13" s="23">
        <f t="shared" si="0"/>
        <v>-239.29999999999927</v>
      </c>
      <c r="F13" s="11">
        <f t="shared" si="1"/>
        <v>-2</v>
      </c>
      <c r="G13" s="12"/>
    </row>
    <row r="14" spans="1:7" ht="17.25" customHeight="1">
      <c r="A14" s="8">
        <v>11</v>
      </c>
      <c r="B14" s="9" t="s">
        <v>14</v>
      </c>
      <c r="C14" s="10">
        <v>12316</v>
      </c>
      <c r="D14" s="24">
        <v>12648.4</v>
      </c>
      <c r="E14" s="23">
        <f t="shared" si="0"/>
        <v>332.39999999999964</v>
      </c>
      <c r="F14" s="11">
        <f t="shared" si="1"/>
        <v>2.7</v>
      </c>
      <c r="G14" s="12"/>
    </row>
    <row r="15" spans="1:7" ht="15.75">
      <c r="A15" s="8">
        <v>12</v>
      </c>
      <c r="B15" s="9" t="s">
        <v>15</v>
      </c>
      <c r="C15" s="10">
        <v>16445</v>
      </c>
      <c r="D15" s="24">
        <v>16045</v>
      </c>
      <c r="E15" s="23">
        <f t="shared" si="0"/>
        <v>-400</v>
      </c>
      <c r="F15" s="11">
        <f t="shared" si="1"/>
        <v>-2.43</v>
      </c>
      <c r="G15" s="12"/>
    </row>
    <row r="16" spans="1:7" ht="15.75">
      <c r="A16" s="8">
        <v>13</v>
      </c>
      <c r="B16" s="9" t="s">
        <v>16</v>
      </c>
      <c r="C16" s="10">
        <v>10885</v>
      </c>
      <c r="D16" s="24">
        <v>11261.3</v>
      </c>
      <c r="E16" s="23">
        <f t="shared" si="0"/>
        <v>376.2999999999993</v>
      </c>
      <c r="F16" s="11">
        <f t="shared" si="1"/>
        <v>3.46</v>
      </c>
      <c r="G16" s="12"/>
    </row>
    <row r="17" spans="1:7" ht="15.75">
      <c r="A17" s="8">
        <v>14</v>
      </c>
      <c r="B17" s="9" t="s">
        <v>17</v>
      </c>
      <c r="C17" s="10">
        <v>13974</v>
      </c>
      <c r="D17" s="24">
        <v>12625.7</v>
      </c>
      <c r="E17" s="23">
        <f t="shared" si="0"/>
        <v>-1348.2999999999993</v>
      </c>
      <c r="F17" s="11">
        <f t="shared" si="1"/>
        <v>-9.65</v>
      </c>
      <c r="G17" s="12"/>
    </row>
    <row r="18" spans="1:7" ht="15.75">
      <c r="A18" s="8">
        <v>15</v>
      </c>
      <c r="B18" s="9" t="s">
        <v>18</v>
      </c>
      <c r="C18" s="10">
        <v>11648</v>
      </c>
      <c r="D18" s="24">
        <v>11822</v>
      </c>
      <c r="E18" s="23">
        <f t="shared" si="0"/>
        <v>174</v>
      </c>
      <c r="F18" s="11">
        <f t="shared" si="1"/>
        <v>1.49</v>
      </c>
      <c r="G18" s="12"/>
    </row>
    <row r="19" spans="1:7" ht="15.75">
      <c r="A19" s="8">
        <v>16</v>
      </c>
      <c r="B19" s="9" t="s">
        <v>19</v>
      </c>
      <c r="C19" s="10">
        <v>13217</v>
      </c>
      <c r="D19" s="24">
        <v>14429.3</v>
      </c>
      <c r="E19" s="23">
        <f t="shared" si="0"/>
        <v>1212.2999999999993</v>
      </c>
      <c r="F19" s="11">
        <f t="shared" si="1"/>
        <v>9.17</v>
      </c>
      <c r="G19" s="12"/>
    </row>
    <row r="20" spans="1:7" ht="15.75">
      <c r="A20" s="8">
        <v>17</v>
      </c>
      <c r="B20" s="9" t="s">
        <v>20</v>
      </c>
      <c r="C20" s="10">
        <v>11867</v>
      </c>
      <c r="D20" s="24">
        <v>11868.2</v>
      </c>
      <c r="E20" s="23">
        <f t="shared" si="0"/>
        <v>1.2000000000007276</v>
      </c>
      <c r="F20" s="11">
        <f t="shared" si="1"/>
        <v>0.01</v>
      </c>
      <c r="G20" s="12"/>
    </row>
    <row r="21" spans="1:7" ht="15.75">
      <c r="A21" s="8">
        <v>18</v>
      </c>
      <c r="B21" s="9" t="s">
        <v>21</v>
      </c>
      <c r="C21" s="10">
        <v>12091</v>
      </c>
      <c r="D21" s="24">
        <v>12091.2</v>
      </c>
      <c r="E21" s="23">
        <f t="shared" si="0"/>
        <v>0.2000000000007276</v>
      </c>
      <c r="F21" s="11">
        <f t="shared" si="1"/>
        <v>0</v>
      </c>
      <c r="G21" s="12"/>
    </row>
    <row r="22" spans="1:7" ht="15.75">
      <c r="A22" s="8">
        <v>19</v>
      </c>
      <c r="B22" s="9" t="s">
        <v>22</v>
      </c>
      <c r="C22" s="10">
        <v>14264</v>
      </c>
      <c r="D22" s="24">
        <v>13788.1</v>
      </c>
      <c r="E22" s="23">
        <f t="shared" si="0"/>
        <v>-475.89999999999964</v>
      </c>
      <c r="F22" s="11">
        <f t="shared" si="1"/>
        <v>-3.34</v>
      </c>
      <c r="G22" s="12"/>
    </row>
    <row r="23" spans="1:7" ht="15.75">
      <c r="A23" s="8">
        <v>20</v>
      </c>
      <c r="B23" s="9" t="s">
        <v>23</v>
      </c>
      <c r="C23" s="10">
        <v>11387</v>
      </c>
      <c r="D23" s="24">
        <v>11637.4</v>
      </c>
      <c r="E23" s="23">
        <f t="shared" si="0"/>
        <v>250.39999999999964</v>
      </c>
      <c r="F23" s="11">
        <f t="shared" si="1"/>
        <v>2.2</v>
      </c>
      <c r="G23" s="12"/>
    </row>
    <row r="24" spans="1:7" ht="15.75">
      <c r="A24" s="8">
        <v>21</v>
      </c>
      <c r="B24" s="9" t="s">
        <v>24</v>
      </c>
      <c r="C24" s="10">
        <v>13553</v>
      </c>
      <c r="D24" s="24">
        <v>12592.7</v>
      </c>
      <c r="E24" s="23">
        <f t="shared" si="0"/>
        <v>-960.2999999999993</v>
      </c>
      <c r="F24" s="11">
        <f t="shared" si="1"/>
        <v>-7.09</v>
      </c>
      <c r="G24" s="12"/>
    </row>
    <row r="25" spans="1:7" ht="15.75">
      <c r="A25" s="8">
        <v>22</v>
      </c>
      <c r="B25" s="9" t="s">
        <v>25</v>
      </c>
      <c r="C25" s="10">
        <v>16836</v>
      </c>
      <c r="D25" s="24">
        <v>16837.1</v>
      </c>
      <c r="E25" s="23">
        <f t="shared" si="0"/>
        <v>1.0999999999985448</v>
      </c>
      <c r="F25" s="11">
        <f t="shared" si="1"/>
        <v>0.01</v>
      </c>
      <c r="G25" s="12"/>
    </row>
    <row r="26" spans="1:7" ht="15.75">
      <c r="A26" s="8">
        <v>23</v>
      </c>
      <c r="B26" s="9" t="s">
        <v>26</v>
      </c>
      <c r="C26" s="10">
        <v>12278</v>
      </c>
      <c r="D26" s="24">
        <v>12182.3</v>
      </c>
      <c r="E26" s="23">
        <f t="shared" si="0"/>
        <v>-95.70000000000073</v>
      </c>
      <c r="F26" s="11">
        <f t="shared" si="1"/>
        <v>-0.78</v>
      </c>
      <c r="G26" s="12"/>
    </row>
    <row r="27" spans="1:7" ht="15.75">
      <c r="A27" s="8">
        <v>24</v>
      </c>
      <c r="B27" s="9" t="s">
        <v>27</v>
      </c>
      <c r="C27" s="10">
        <v>14656</v>
      </c>
      <c r="D27" s="24">
        <v>14656</v>
      </c>
      <c r="E27" s="23">
        <f t="shared" si="0"/>
        <v>0</v>
      </c>
      <c r="F27" s="11">
        <f t="shared" si="1"/>
        <v>0</v>
      </c>
      <c r="G27" s="12"/>
    </row>
    <row r="28" spans="1:9" ht="20.25" customHeight="1">
      <c r="A28" s="8">
        <v>25</v>
      </c>
      <c r="B28" s="9" t="s">
        <v>54</v>
      </c>
      <c r="C28" s="10">
        <v>13932</v>
      </c>
      <c r="D28" s="24">
        <v>13445.1</v>
      </c>
      <c r="E28" s="23">
        <f t="shared" si="0"/>
        <v>-486.89999999999964</v>
      </c>
      <c r="F28" s="11">
        <f t="shared" si="1"/>
        <v>-3.49</v>
      </c>
      <c r="H28" s="13"/>
      <c r="I28" s="14"/>
    </row>
    <row r="29" spans="1:7" ht="15.75">
      <c r="A29" s="8">
        <v>26</v>
      </c>
      <c r="B29" s="9" t="s">
        <v>28</v>
      </c>
      <c r="C29" s="10">
        <v>16022</v>
      </c>
      <c r="D29" s="24">
        <v>15722.2</v>
      </c>
      <c r="E29" s="23">
        <f t="shared" si="0"/>
        <v>-299.7999999999993</v>
      </c>
      <c r="F29" s="11">
        <f t="shared" si="1"/>
        <v>-1.87</v>
      </c>
      <c r="G29" s="12"/>
    </row>
    <row r="30" spans="1:7" ht="31.5">
      <c r="A30" s="8">
        <v>27</v>
      </c>
      <c r="B30" s="9" t="s">
        <v>29</v>
      </c>
      <c r="C30" s="10">
        <v>12700</v>
      </c>
      <c r="D30" s="25">
        <v>12802.5</v>
      </c>
      <c r="E30" s="23">
        <f t="shared" si="0"/>
        <v>102.5</v>
      </c>
      <c r="F30" s="11">
        <f t="shared" si="1"/>
        <v>0.81</v>
      </c>
      <c r="G30" s="12"/>
    </row>
    <row r="31" spans="1:7" ht="15.75">
      <c r="A31" s="8">
        <v>28</v>
      </c>
      <c r="B31" s="9" t="s">
        <v>30</v>
      </c>
      <c r="C31" s="10">
        <v>11641</v>
      </c>
      <c r="D31" s="24">
        <v>11287</v>
      </c>
      <c r="E31" s="23">
        <f t="shared" si="0"/>
        <v>-354</v>
      </c>
      <c r="F31" s="11">
        <f t="shared" si="1"/>
        <v>-3.04</v>
      </c>
      <c r="G31" s="12"/>
    </row>
    <row r="32" spans="1:7" ht="15.75">
      <c r="A32" s="8">
        <v>29</v>
      </c>
      <c r="B32" s="9" t="s">
        <v>56</v>
      </c>
      <c r="C32" s="10">
        <v>12799</v>
      </c>
      <c r="D32" s="24">
        <v>12880</v>
      </c>
      <c r="E32" s="23">
        <f t="shared" si="0"/>
        <v>81</v>
      </c>
      <c r="F32" s="11">
        <f t="shared" si="1"/>
        <v>0.63</v>
      </c>
      <c r="G32" s="12"/>
    </row>
    <row r="33" spans="1:7" ht="15.75">
      <c r="A33" s="8">
        <v>30</v>
      </c>
      <c r="B33" s="9" t="s">
        <v>31</v>
      </c>
      <c r="C33" s="10">
        <v>14133</v>
      </c>
      <c r="D33" s="24">
        <v>13714.9</v>
      </c>
      <c r="E33" s="23">
        <f t="shared" si="0"/>
        <v>-418.10000000000036</v>
      </c>
      <c r="F33" s="11">
        <f t="shared" si="1"/>
        <v>-2.96</v>
      </c>
      <c r="G33" s="12"/>
    </row>
    <row r="34" spans="1:7" ht="18.75" customHeight="1">
      <c r="A34" s="8">
        <v>31</v>
      </c>
      <c r="B34" s="9" t="s">
        <v>53</v>
      </c>
      <c r="C34" s="10">
        <v>11396</v>
      </c>
      <c r="D34" s="24">
        <v>11863.4</v>
      </c>
      <c r="E34" s="23">
        <f t="shared" si="0"/>
        <v>467.39999999999964</v>
      </c>
      <c r="F34" s="11">
        <f t="shared" si="1"/>
        <v>4.1</v>
      </c>
      <c r="G34" s="12"/>
    </row>
    <row r="35" spans="1:7" ht="15.75">
      <c r="A35" s="8">
        <v>32</v>
      </c>
      <c r="B35" s="9" t="s">
        <v>32</v>
      </c>
      <c r="C35" s="10">
        <v>13377</v>
      </c>
      <c r="D35" s="24">
        <v>13417.7</v>
      </c>
      <c r="E35" s="23">
        <f t="shared" si="0"/>
        <v>40.70000000000073</v>
      </c>
      <c r="F35" s="11">
        <f t="shared" si="1"/>
        <v>0.3</v>
      </c>
      <c r="G35" s="12"/>
    </row>
    <row r="36" spans="1:7" ht="15.75">
      <c r="A36" s="8">
        <v>33</v>
      </c>
      <c r="B36" s="9" t="s">
        <v>33</v>
      </c>
      <c r="C36" s="10">
        <v>12100</v>
      </c>
      <c r="D36" s="24">
        <v>12101.4</v>
      </c>
      <c r="E36" s="23">
        <f t="shared" si="0"/>
        <v>1.3999999999996362</v>
      </c>
      <c r="F36" s="11">
        <f t="shared" si="1"/>
        <v>0.01</v>
      </c>
      <c r="G36" s="12"/>
    </row>
    <row r="37" spans="1:7" ht="15.75">
      <c r="A37" s="8">
        <v>34</v>
      </c>
      <c r="B37" s="9" t="s">
        <v>34</v>
      </c>
      <c r="C37" s="10">
        <v>13578</v>
      </c>
      <c r="D37" s="24">
        <v>13828.1</v>
      </c>
      <c r="E37" s="23">
        <f t="shared" si="0"/>
        <v>250.10000000000036</v>
      </c>
      <c r="F37" s="11">
        <f>ROUND((D37/C37*100-100),2)</f>
        <v>1.84</v>
      </c>
      <c r="G37" s="12"/>
    </row>
    <row r="38" spans="1:7" ht="18" customHeight="1">
      <c r="A38" s="8">
        <v>35</v>
      </c>
      <c r="B38" s="9" t="s">
        <v>35</v>
      </c>
      <c r="C38" s="10">
        <v>11689</v>
      </c>
      <c r="D38" s="24">
        <v>11548.4</v>
      </c>
      <c r="E38" s="23">
        <f t="shared" si="0"/>
        <v>-140.60000000000036</v>
      </c>
      <c r="F38" s="11">
        <f t="shared" si="1"/>
        <v>-1.2</v>
      </c>
      <c r="G38" s="12"/>
    </row>
    <row r="39" spans="1:7" ht="15.75">
      <c r="A39" s="8">
        <v>36</v>
      </c>
      <c r="B39" s="9" t="s">
        <v>36</v>
      </c>
      <c r="C39" s="10">
        <v>13983</v>
      </c>
      <c r="D39" s="24">
        <v>14153</v>
      </c>
      <c r="E39" s="23">
        <f t="shared" si="0"/>
        <v>170</v>
      </c>
      <c r="F39" s="11">
        <f t="shared" si="1"/>
        <v>1.22</v>
      </c>
      <c r="G39" s="12"/>
    </row>
    <row r="40" spans="1:7" ht="15.75">
      <c r="A40" s="8">
        <v>37</v>
      </c>
      <c r="B40" s="9" t="s">
        <v>37</v>
      </c>
      <c r="C40" s="10">
        <v>12687</v>
      </c>
      <c r="D40" s="24">
        <v>12980.7</v>
      </c>
      <c r="E40" s="23">
        <f t="shared" si="0"/>
        <v>293.7000000000007</v>
      </c>
      <c r="F40" s="11">
        <f t="shared" si="1"/>
        <v>2.31</v>
      </c>
      <c r="G40" s="12"/>
    </row>
    <row r="41" spans="1:7" ht="15.75">
      <c r="A41" s="8">
        <v>38</v>
      </c>
      <c r="B41" s="9" t="s">
        <v>38</v>
      </c>
      <c r="C41" s="10">
        <v>14309</v>
      </c>
      <c r="D41" s="24">
        <v>14139.9</v>
      </c>
      <c r="E41" s="23">
        <f t="shared" si="0"/>
        <v>-169.10000000000036</v>
      </c>
      <c r="F41" s="11">
        <f t="shared" si="1"/>
        <v>-1.18</v>
      </c>
      <c r="G41" s="12"/>
    </row>
    <row r="42" spans="1:7" ht="15.75">
      <c r="A42" s="8">
        <v>39</v>
      </c>
      <c r="B42" s="9" t="s">
        <v>39</v>
      </c>
      <c r="C42" s="10">
        <v>12312</v>
      </c>
      <c r="D42" s="24">
        <v>11428.2</v>
      </c>
      <c r="E42" s="23">
        <f t="shared" si="0"/>
        <v>-883.7999999999993</v>
      </c>
      <c r="F42" s="11">
        <f t="shared" si="1"/>
        <v>-7.18</v>
      </c>
      <c r="G42" s="12"/>
    </row>
    <row r="43" spans="1:7" ht="15.75">
      <c r="A43" s="8">
        <v>40</v>
      </c>
      <c r="B43" s="9" t="s">
        <v>40</v>
      </c>
      <c r="C43" s="10">
        <v>13241</v>
      </c>
      <c r="D43" s="24">
        <v>13986.9</v>
      </c>
      <c r="E43" s="23">
        <f t="shared" si="0"/>
        <v>745.8999999999996</v>
      </c>
      <c r="F43" s="11">
        <f t="shared" si="1"/>
        <v>5.63</v>
      </c>
      <c r="G43" s="12"/>
    </row>
    <row r="44" spans="1:7" ht="15.75">
      <c r="A44" s="8">
        <v>41</v>
      </c>
      <c r="B44" s="9" t="s">
        <v>41</v>
      </c>
      <c r="C44" s="10">
        <v>15321</v>
      </c>
      <c r="D44" s="24">
        <v>14901.8</v>
      </c>
      <c r="E44" s="23">
        <f t="shared" si="0"/>
        <v>-419.2000000000007</v>
      </c>
      <c r="F44" s="11">
        <f t="shared" si="1"/>
        <v>-2.74</v>
      </c>
      <c r="G44" s="12"/>
    </row>
    <row r="45" spans="1:7" ht="15.75">
      <c r="A45" s="8">
        <v>42</v>
      </c>
      <c r="B45" s="9" t="s">
        <v>42</v>
      </c>
      <c r="C45" s="10">
        <v>13202</v>
      </c>
      <c r="D45" s="24">
        <v>14548.8</v>
      </c>
      <c r="E45" s="23">
        <f t="shared" si="0"/>
        <v>1346.7999999999993</v>
      </c>
      <c r="F45" s="11">
        <f t="shared" si="1"/>
        <v>10.2</v>
      </c>
      <c r="G45" s="12"/>
    </row>
    <row r="46" spans="1:7" ht="15.75">
      <c r="A46" s="8">
        <v>43</v>
      </c>
      <c r="B46" s="9" t="s">
        <v>49</v>
      </c>
      <c r="C46" s="10">
        <v>15427</v>
      </c>
      <c r="D46" s="24">
        <v>15767.9</v>
      </c>
      <c r="E46" s="23">
        <f t="shared" si="0"/>
        <v>340.89999999999964</v>
      </c>
      <c r="F46" s="11">
        <f t="shared" si="1"/>
        <v>2.21</v>
      </c>
      <c r="G46" s="12"/>
    </row>
    <row r="47" spans="1:7" ht="15.75">
      <c r="A47" s="8">
        <v>44</v>
      </c>
      <c r="B47" s="9" t="s">
        <v>44</v>
      </c>
      <c r="C47" s="10">
        <v>13382.5</v>
      </c>
      <c r="D47" s="24">
        <v>13479.5</v>
      </c>
      <c r="E47" s="23">
        <f t="shared" si="0"/>
        <v>97</v>
      </c>
      <c r="F47" s="11">
        <f t="shared" si="1"/>
        <v>0.72</v>
      </c>
      <c r="G47" s="12"/>
    </row>
    <row r="48" spans="2:7" ht="23.25" customHeight="1">
      <c r="B48" s="28" t="s">
        <v>61</v>
      </c>
      <c r="C48" s="28"/>
      <c r="D48" s="28"/>
      <c r="E48" s="28"/>
      <c r="F48" s="28"/>
      <c r="G48" s="15"/>
    </row>
    <row r="49" spans="2:6" ht="6.75" customHeight="1">
      <c r="B49" s="16"/>
      <c r="E49" s="14"/>
      <c r="F49" s="14"/>
    </row>
    <row r="50" spans="2:4" ht="15" customHeight="1">
      <c r="B50" s="29" t="s">
        <v>50</v>
      </c>
      <c r="C50" s="29"/>
      <c r="D50" s="17"/>
    </row>
    <row r="51" spans="2:4" ht="14.25" customHeight="1">
      <c r="B51" s="29" t="s">
        <v>46</v>
      </c>
      <c r="C51" s="29"/>
      <c r="D51" s="18"/>
    </row>
    <row r="52" ht="15">
      <c r="B52" s="1" t="s">
        <v>51</v>
      </c>
    </row>
    <row r="53" s="18" customFormat="1" ht="16.5" customHeight="1"/>
    <row r="54" s="18" customFormat="1" ht="14.25" customHeight="1"/>
    <row r="55" spans="1:4" s="20" customFormat="1" ht="16.5" customHeight="1">
      <c r="A55" s="19"/>
      <c r="B55" s="26"/>
      <c r="C55" s="26"/>
      <c r="D55" s="26"/>
    </row>
    <row r="56" ht="15" hidden="1"/>
  </sheetData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2014-12-12T13:51:19Z</cp:lastPrinted>
  <dcterms:created xsi:type="dcterms:W3CDTF">2014-08-20T11:31:16Z</dcterms:created>
  <dcterms:modified xsi:type="dcterms:W3CDTF">2015-01-19T17:21:19Z</dcterms:modified>
  <cp:category/>
  <cp:version/>
  <cp:contentType/>
  <cp:contentStatus/>
</cp:coreProperties>
</file>